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workbookProtection workbookAlgorithmName="SHA-512" workbookHashValue="5R491QuH28LgXHGacuBBnEkKlnHLLgM+pNjCXn26t3Myn5rzIVIzYXNcewXb9DLHISRaCzn2qb2DnrgQ3Dm/Tg==" workbookSaltValue="DG/Yy6/7M6pqvl2K7Nb1qA==" workbookSpinCount="100000" lockStructure="1"/>
  <bookViews>
    <workbookView xWindow="0" yWindow="0" windowWidth="38400" windowHeight="1770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4" i="1" l="1"/>
  <c r="C70" i="1"/>
  <c r="C62" i="1"/>
  <c r="C51" i="1"/>
  <c r="C39" i="1"/>
  <c r="C86" i="1" s="1"/>
  <c r="C89" i="1" s="1"/>
  <c r="C27" i="1"/>
  <c r="C9" i="1"/>
  <c r="C88" i="1" s="1"/>
  <c r="C90" i="1" l="1"/>
</calcChain>
</file>

<file path=xl/sharedStrings.xml><?xml version="1.0" encoding="utf-8"?>
<sst xmlns="http://schemas.openxmlformats.org/spreadsheetml/2006/main" count="89" uniqueCount="79">
  <si>
    <t>Presupuesto Mensual</t>
  </si>
  <si>
    <t>Ingresos</t>
  </si>
  <si>
    <t>Ingreso mensual líquido personal</t>
  </si>
  <si>
    <t>Ingreso mensual conyugue o pareja</t>
  </si>
  <si>
    <t>Otros ingresos</t>
  </si>
  <si>
    <t>Gastos</t>
  </si>
  <si>
    <t xml:space="preserve">Vivienda </t>
  </si>
  <si>
    <t>Alquiler/hipoteca</t>
  </si>
  <si>
    <t>2nda Hipoteca</t>
  </si>
  <si>
    <t>Cuota de asociaciones o cuota condominal</t>
  </si>
  <si>
    <t>Seguros de propiedad</t>
  </si>
  <si>
    <t>Impuesto sobre la propiedad</t>
  </si>
  <si>
    <t>Mantenimiento/Reparaciones del hogar</t>
  </si>
  <si>
    <t>Gas</t>
  </si>
  <si>
    <t>Agua</t>
  </si>
  <si>
    <t>Cable</t>
  </si>
  <si>
    <t>Internet</t>
  </si>
  <si>
    <t>Transporte</t>
  </si>
  <si>
    <t>Cuota de vehículo 1</t>
  </si>
  <si>
    <t>Cuota de vehículo 2</t>
  </si>
  <si>
    <t>Mantenimiento de Vehículo</t>
  </si>
  <si>
    <t>Gasolina</t>
  </si>
  <si>
    <t>Peajes</t>
  </si>
  <si>
    <t>Comida y Aseo Personal</t>
  </si>
  <si>
    <t>Alimentos Supermercados</t>
  </si>
  <si>
    <t>Útiles de limpieza para el hogar</t>
  </si>
  <si>
    <t>Aseo personal</t>
  </si>
  <si>
    <t>Ropa familia</t>
  </si>
  <si>
    <t>Comidas fuera</t>
  </si>
  <si>
    <t>Barbería Salón</t>
  </si>
  <si>
    <t>Lavandería</t>
  </si>
  <si>
    <t>Suscripciones</t>
  </si>
  <si>
    <t xml:space="preserve">Salud &amp; Educación </t>
  </si>
  <si>
    <t>Seguro médico</t>
  </si>
  <si>
    <t>Seguro de vida</t>
  </si>
  <si>
    <t>Guardería</t>
  </si>
  <si>
    <t>Manutención de hijos</t>
  </si>
  <si>
    <t>Regalos para la familia</t>
  </si>
  <si>
    <t>Regalos para compañeros /Empleados</t>
  </si>
  <si>
    <t>Decoraciones / Papel de Regalo</t>
  </si>
  <si>
    <t>Fotos</t>
  </si>
  <si>
    <t>Viajes, comida de fiesta</t>
  </si>
  <si>
    <t>Pasatiempo</t>
  </si>
  <si>
    <t>Deporte</t>
  </si>
  <si>
    <t>Cuidados de Mascota</t>
  </si>
  <si>
    <t>Donaciones Caridad / Iglesia</t>
  </si>
  <si>
    <t>Otros gastos</t>
  </si>
  <si>
    <t>Pago mínimo mensual de tarjetas de crédito</t>
  </si>
  <si>
    <t>Pago polaco</t>
  </si>
  <si>
    <t>Pago a compras a plazo</t>
  </si>
  <si>
    <t>Pago cuota de créditos</t>
  </si>
  <si>
    <t>Total Gastos Mensuales</t>
  </si>
  <si>
    <t>Total Ingreso Mensual</t>
  </si>
  <si>
    <t>Superávit o Déficit</t>
  </si>
  <si>
    <t>Total de Ingresos</t>
  </si>
  <si>
    <t>Sub total</t>
  </si>
  <si>
    <t>Seguros vehículo 1</t>
  </si>
  <si>
    <t>Otros</t>
  </si>
  <si>
    <t>Tabaco &amp; Alcohol</t>
  </si>
  <si>
    <t>Recetas médicas</t>
  </si>
  <si>
    <t>Materiales escolares</t>
  </si>
  <si>
    <t>Préstamos estudiantiles</t>
  </si>
  <si>
    <t>Otros Gastos</t>
  </si>
  <si>
    <t>Rangos</t>
  </si>
  <si>
    <t>Mayor</t>
  </si>
  <si>
    <t>Pagos servicios profesionales</t>
  </si>
  <si>
    <t>Matricula - colegiatura niños / Universidad</t>
  </si>
  <si>
    <t>Electricidad</t>
  </si>
  <si>
    <t>Servicio doméstico</t>
  </si>
  <si>
    <t>Pagos de impuestos</t>
  </si>
  <si>
    <t>Lavado de vehículos - Accesorios</t>
  </si>
  <si>
    <t>Fiestas Regalos</t>
  </si>
  <si>
    <t>Ahorros</t>
  </si>
  <si>
    <t>Seguros vehículo 2</t>
  </si>
  <si>
    <t>Transporte público</t>
  </si>
  <si>
    <t xml:space="preserve">Superávit </t>
  </si>
  <si>
    <t>Superávit (Rango Vital)</t>
  </si>
  <si>
    <t xml:space="preserve">Déficit </t>
  </si>
  <si>
    <t>Teléfono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</si>
</sst>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₡&quot;#,##0.00"/>
    <numFmt numFmtId="165" formatCode="&quot;₡&quot;#,##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 tint="-4.9989318521683403E-2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43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4" fillId="5" borderId="1" xfId="0" applyFont="1" applyFill="1" applyBorder="1"/>
    <xf numFmtId="0" fontId="4" fillId="0" borderId="0" xfId="0" applyFont="1"/>
    <xf numFmtId="0" fontId="6" fillId="0" borderId="0" xfId="0" applyFont="1"/>
    <xf numFmtId="164" fontId="6" fillId="0" borderId="1" xfId="0" applyNumberFormat="1" applyFont="1" applyBorder="1" applyAlignment="1">
      <alignment horizontal="center"/>
    </xf>
    <xf numFmtId="164" fontId="6" fillId="6" borderId="1" xfId="0" applyNumberFormat="1" applyFont="1" applyFill="1" applyBorder="1" applyAlignment="1">
      <alignment horizontal="center"/>
    </xf>
    <xf numFmtId="164" fontId="6" fillId="5" borderId="1" xfId="0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3"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ill>
        <patternFill>
          <bgColor rgb="FFFF3737"/>
        </patternFill>
      </fill>
    </dxf>
  </dxfs>
  <tableStyles count="0" defaultTableStyle="TableStyleMedium2" defaultPivotStyle="PivotStyleLight16"/>
  <colors>
    <mruColors>
      <color rgb="FFFF3737"/>
      <color rgb="FFFC1010"/>
      <color rgb="FFFF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96"/>
  <sheetViews>
    <sheetView tabSelected="1" topLeftCell="A76" zoomScale="210" zoomScaleNormal="210" workbookViewId="0">
      <selection activeCell="C9" sqref="C9"/>
    </sheetView>
  </sheetViews>
  <sheetFormatPr baseColWidth="10" defaultColWidth="11.42578125" defaultRowHeight="12.75" x14ac:dyDescent="0.2"/>
  <cols>
    <col min="1" max="1" width="11.42578125" style="1"/>
    <col min="2" max="2" width="33.85546875" style="5" customWidth="1"/>
    <col min="3" max="3" width="15.7109375" style="10" customWidth="1"/>
    <col min="4" max="4" width="15.7109375" style="6" customWidth="1"/>
    <col min="5" max="16384" width="11.42578125" style="1"/>
  </cols>
  <sheetData>
    <row r="2" spans="2:3" x14ac:dyDescent="0.2">
      <c r="B2" s="26" t="s">
        <v>0</v>
      </c>
      <c r="C2" s="26"/>
    </row>
    <row r="4" spans="2:3" x14ac:dyDescent="0.2">
      <c r="B4" s="24" t="s">
        <v>1</v>
      </c>
      <c r="C4" s="25"/>
    </row>
    <row r="5" spans="2:3" x14ac:dyDescent="0.2">
      <c r="B5" s="2" t="s">
        <v>2</v>
      </c>
      <c r="C5" s="7">
        <v>0</v>
      </c>
    </row>
    <row r="6" spans="2:3" x14ac:dyDescent="0.2">
      <c r="B6" s="2" t="s">
        <v>3</v>
      </c>
      <c r="C6" s="7">
        <v>0</v>
      </c>
    </row>
    <row r="7" spans="2:3" x14ac:dyDescent="0.2">
      <c r="B7" s="2" t="s">
        <v>4</v>
      </c>
      <c r="C7" s="7">
        <v>0</v>
      </c>
    </row>
    <row r="9" spans="2:3" x14ac:dyDescent="0.2">
      <c r="B9" s="3" t="s">
        <v>54</v>
      </c>
      <c r="C9" s="8">
        <f>SUM(C5:C7)</f>
        <v>0</v>
      </c>
    </row>
    <row r="11" spans="2:3" x14ac:dyDescent="0.2">
      <c r="B11" s="24" t="s">
        <v>5</v>
      </c>
      <c r="C11" s="25"/>
    </row>
    <row r="12" spans="2:3" x14ac:dyDescent="0.2">
      <c r="B12" s="22" t="s">
        <v>6</v>
      </c>
      <c r="C12" s="23"/>
    </row>
    <row r="13" spans="2:3" x14ac:dyDescent="0.2">
      <c r="B13" s="2" t="s">
        <v>7</v>
      </c>
      <c r="C13" s="7">
        <v>0</v>
      </c>
    </row>
    <row r="14" spans="2:3" x14ac:dyDescent="0.2">
      <c r="B14" s="2" t="s">
        <v>8</v>
      </c>
      <c r="C14" s="7">
        <v>0</v>
      </c>
    </row>
    <row r="15" spans="2:3" x14ac:dyDescent="0.2">
      <c r="B15" s="2" t="s">
        <v>9</v>
      </c>
      <c r="C15" s="7">
        <v>0</v>
      </c>
    </row>
    <row r="16" spans="2:3" x14ac:dyDescent="0.2">
      <c r="B16" s="2" t="s">
        <v>10</v>
      </c>
      <c r="C16" s="7">
        <v>0</v>
      </c>
    </row>
    <row r="17" spans="2:3" x14ac:dyDescent="0.2">
      <c r="B17" s="2" t="s">
        <v>11</v>
      </c>
      <c r="C17" s="7">
        <v>0</v>
      </c>
    </row>
    <row r="18" spans="2:3" x14ac:dyDescent="0.2">
      <c r="B18" s="2" t="s">
        <v>12</v>
      </c>
      <c r="C18" s="7">
        <v>0</v>
      </c>
    </row>
    <row r="19" spans="2:3" x14ac:dyDescent="0.2">
      <c r="B19" s="2" t="s">
        <v>67</v>
      </c>
      <c r="C19" s="7">
        <v>0</v>
      </c>
    </row>
    <row r="20" spans="2:3" x14ac:dyDescent="0.2">
      <c r="B20" s="2" t="s">
        <v>13</v>
      </c>
      <c r="C20" s="7">
        <v>0</v>
      </c>
    </row>
    <row r="21" spans="2:3" x14ac:dyDescent="0.2">
      <c r="B21" s="2" t="s">
        <v>14</v>
      </c>
      <c r="C21" s="7">
        <v>0</v>
      </c>
    </row>
    <row r="22" spans="2:3" x14ac:dyDescent="0.2">
      <c r="B22" s="2" t="s">
        <v>78</v>
      </c>
      <c r="C22" s="7">
        <v>0</v>
      </c>
    </row>
    <row r="23" spans="2:3" x14ac:dyDescent="0.2">
      <c r="B23" s="2" t="s">
        <v>15</v>
      </c>
      <c r="C23" s="7">
        <v>0</v>
      </c>
    </row>
    <row r="24" spans="2:3" x14ac:dyDescent="0.2">
      <c r="B24" s="2" t="s">
        <v>16</v>
      </c>
      <c r="C24" s="7">
        <v>0</v>
      </c>
    </row>
    <row r="25" spans="2:3" x14ac:dyDescent="0.2">
      <c r="B25" s="2" t="s">
        <v>68</v>
      </c>
      <c r="C25" s="7">
        <v>0</v>
      </c>
    </row>
    <row r="26" spans="2:3" x14ac:dyDescent="0.2">
      <c r="B26" s="2" t="s">
        <v>57</v>
      </c>
      <c r="C26" s="7">
        <v>0</v>
      </c>
    </row>
    <row r="27" spans="2:3" x14ac:dyDescent="0.2">
      <c r="B27" s="4" t="s">
        <v>55</v>
      </c>
      <c r="C27" s="9">
        <f>SUM(C13:C26)</f>
        <v>0</v>
      </c>
    </row>
    <row r="28" spans="2:3" x14ac:dyDescent="0.2">
      <c r="B28" s="22" t="s">
        <v>17</v>
      </c>
      <c r="C28" s="23"/>
    </row>
    <row r="29" spans="2:3" x14ac:dyDescent="0.2">
      <c r="B29" s="2" t="s">
        <v>18</v>
      </c>
      <c r="C29" s="7">
        <v>0</v>
      </c>
    </row>
    <row r="30" spans="2:3" x14ac:dyDescent="0.2">
      <c r="B30" s="2" t="s">
        <v>19</v>
      </c>
      <c r="C30" s="7">
        <v>0</v>
      </c>
    </row>
    <row r="31" spans="2:3" x14ac:dyDescent="0.2">
      <c r="B31" s="2" t="s">
        <v>56</v>
      </c>
      <c r="C31" s="7">
        <v>0</v>
      </c>
    </row>
    <row r="32" spans="2:3" x14ac:dyDescent="0.2">
      <c r="B32" s="2" t="s">
        <v>73</v>
      </c>
      <c r="C32" s="7">
        <v>0</v>
      </c>
    </row>
    <row r="33" spans="2:3" x14ac:dyDescent="0.2">
      <c r="B33" s="2" t="s">
        <v>20</v>
      </c>
      <c r="C33" s="7">
        <v>0</v>
      </c>
    </row>
    <row r="34" spans="2:3" x14ac:dyDescent="0.2">
      <c r="B34" s="2" t="s">
        <v>21</v>
      </c>
      <c r="C34" s="7">
        <v>0</v>
      </c>
    </row>
    <row r="35" spans="2:3" x14ac:dyDescent="0.2">
      <c r="B35" s="2" t="s">
        <v>22</v>
      </c>
      <c r="C35" s="7">
        <v>0</v>
      </c>
    </row>
    <row r="36" spans="2:3" x14ac:dyDescent="0.2">
      <c r="B36" s="2" t="s">
        <v>74</v>
      </c>
      <c r="C36" s="7">
        <v>0</v>
      </c>
    </row>
    <row r="37" spans="2:3" x14ac:dyDescent="0.2">
      <c r="B37" s="2" t="s">
        <v>70</v>
      </c>
      <c r="C37" s="7">
        <v>0</v>
      </c>
    </row>
    <row r="38" spans="2:3" x14ac:dyDescent="0.2">
      <c r="B38" s="2" t="s">
        <v>57</v>
      </c>
      <c r="C38" s="7">
        <v>0</v>
      </c>
    </row>
    <row r="39" spans="2:3" x14ac:dyDescent="0.2">
      <c r="B39" s="4" t="s">
        <v>55</v>
      </c>
      <c r="C39" s="9">
        <f>SUM(C29:C38)</f>
        <v>0</v>
      </c>
    </row>
    <row r="40" spans="2:3" x14ac:dyDescent="0.2">
      <c r="B40" s="22" t="s">
        <v>23</v>
      </c>
      <c r="C40" s="23"/>
    </row>
    <row r="41" spans="2:3" x14ac:dyDescent="0.2">
      <c r="B41" s="2" t="s">
        <v>24</v>
      </c>
      <c r="C41" s="7">
        <v>0</v>
      </c>
    </row>
    <row r="42" spans="2:3" x14ac:dyDescent="0.2">
      <c r="B42" s="2" t="s">
        <v>25</v>
      </c>
      <c r="C42" s="7">
        <v>0</v>
      </c>
    </row>
    <row r="43" spans="2:3" x14ac:dyDescent="0.2">
      <c r="B43" s="2" t="s">
        <v>26</v>
      </c>
      <c r="C43" s="7">
        <v>0</v>
      </c>
    </row>
    <row r="44" spans="2:3" x14ac:dyDescent="0.2">
      <c r="B44" s="2" t="s">
        <v>27</v>
      </c>
      <c r="C44" s="7">
        <v>0</v>
      </c>
    </row>
    <row r="45" spans="2:3" x14ac:dyDescent="0.2">
      <c r="B45" s="2" t="s">
        <v>28</v>
      </c>
      <c r="C45" s="7">
        <v>0</v>
      </c>
    </row>
    <row r="46" spans="2:3" x14ac:dyDescent="0.2">
      <c r="B46" s="2" t="s">
        <v>29</v>
      </c>
      <c r="C46" s="7">
        <v>0</v>
      </c>
    </row>
    <row r="47" spans="2:3" x14ac:dyDescent="0.2">
      <c r="B47" s="2" t="s">
        <v>30</v>
      </c>
      <c r="C47" s="7">
        <v>0</v>
      </c>
    </row>
    <row r="48" spans="2:3" x14ac:dyDescent="0.2">
      <c r="B48" s="2" t="s">
        <v>58</v>
      </c>
      <c r="C48" s="7">
        <v>0</v>
      </c>
    </row>
    <row r="49" spans="2:3" x14ac:dyDescent="0.2">
      <c r="B49" s="2" t="s">
        <v>31</v>
      </c>
      <c r="C49" s="7">
        <v>0</v>
      </c>
    </row>
    <row r="50" spans="2:3" x14ac:dyDescent="0.2">
      <c r="B50" s="2" t="s">
        <v>57</v>
      </c>
      <c r="C50" s="7">
        <v>0</v>
      </c>
    </row>
    <row r="51" spans="2:3" x14ac:dyDescent="0.2">
      <c r="B51" s="4" t="s">
        <v>55</v>
      </c>
      <c r="C51" s="9">
        <f>SUM(C41:C50)</f>
        <v>0</v>
      </c>
    </row>
    <row r="52" spans="2:3" x14ac:dyDescent="0.2">
      <c r="B52" s="22" t="s">
        <v>32</v>
      </c>
      <c r="C52" s="23"/>
    </row>
    <row r="53" spans="2:3" x14ac:dyDescent="0.2">
      <c r="B53" s="2" t="s">
        <v>33</v>
      </c>
      <c r="C53" s="7">
        <v>0</v>
      </c>
    </row>
    <row r="54" spans="2:3" x14ac:dyDescent="0.2">
      <c r="B54" s="2" t="s">
        <v>59</v>
      </c>
      <c r="C54" s="7">
        <v>0</v>
      </c>
    </row>
    <row r="55" spans="2:3" x14ac:dyDescent="0.2">
      <c r="B55" s="2" t="s">
        <v>34</v>
      </c>
      <c r="C55" s="7">
        <v>0</v>
      </c>
    </row>
    <row r="56" spans="2:3" x14ac:dyDescent="0.2">
      <c r="B56" s="2" t="s">
        <v>60</v>
      </c>
      <c r="C56" s="7">
        <v>0</v>
      </c>
    </row>
    <row r="57" spans="2:3" x14ac:dyDescent="0.2">
      <c r="B57" s="2" t="s">
        <v>61</v>
      </c>
      <c r="C57" s="7">
        <v>0</v>
      </c>
    </row>
    <row r="58" spans="2:3" x14ac:dyDescent="0.2">
      <c r="B58" s="2" t="s">
        <v>66</v>
      </c>
      <c r="C58" s="7">
        <v>0</v>
      </c>
    </row>
    <row r="59" spans="2:3" x14ac:dyDescent="0.2">
      <c r="B59" s="2" t="s">
        <v>35</v>
      </c>
      <c r="C59" s="7">
        <v>0</v>
      </c>
    </row>
    <row r="60" spans="2:3" x14ac:dyDescent="0.2">
      <c r="B60" s="2" t="s">
        <v>36</v>
      </c>
      <c r="C60" s="7">
        <v>0</v>
      </c>
    </row>
    <row r="61" spans="2:3" x14ac:dyDescent="0.2">
      <c r="B61" s="2" t="s">
        <v>57</v>
      </c>
      <c r="C61" s="7">
        <v>0</v>
      </c>
    </row>
    <row r="62" spans="2:3" x14ac:dyDescent="0.2">
      <c r="B62" s="4" t="s">
        <v>55</v>
      </c>
      <c r="C62" s="9">
        <f>SUM(C53:C61)</f>
        <v>0</v>
      </c>
    </row>
    <row r="63" spans="2:3" x14ac:dyDescent="0.2">
      <c r="B63" s="22" t="s">
        <v>71</v>
      </c>
      <c r="C63" s="23"/>
    </row>
    <row r="64" spans="2:3" x14ac:dyDescent="0.2">
      <c r="B64" s="2" t="s">
        <v>37</v>
      </c>
      <c r="C64" s="7">
        <v>0</v>
      </c>
    </row>
    <row r="65" spans="2:3" x14ac:dyDescent="0.2">
      <c r="B65" s="2" t="s">
        <v>38</v>
      </c>
      <c r="C65" s="7">
        <v>0</v>
      </c>
    </row>
    <row r="66" spans="2:3" x14ac:dyDescent="0.2">
      <c r="B66" s="2" t="s">
        <v>39</v>
      </c>
      <c r="C66" s="7">
        <v>0</v>
      </c>
    </row>
    <row r="67" spans="2:3" x14ac:dyDescent="0.2">
      <c r="B67" s="2" t="s">
        <v>40</v>
      </c>
      <c r="C67" s="7">
        <v>0</v>
      </c>
    </row>
    <row r="68" spans="2:3" x14ac:dyDescent="0.2">
      <c r="B68" s="2" t="s">
        <v>41</v>
      </c>
      <c r="C68" s="7">
        <v>0</v>
      </c>
    </row>
    <row r="69" spans="2:3" x14ac:dyDescent="0.2">
      <c r="B69" s="2" t="s">
        <v>57</v>
      </c>
      <c r="C69" s="7">
        <v>0</v>
      </c>
    </row>
    <row r="70" spans="2:3" x14ac:dyDescent="0.2">
      <c r="B70" s="4" t="s">
        <v>55</v>
      </c>
      <c r="C70" s="9">
        <f>SUM(C64:C69)</f>
        <v>0</v>
      </c>
    </row>
    <row r="71" spans="2:3" x14ac:dyDescent="0.2">
      <c r="B71" s="22" t="s">
        <v>62</v>
      </c>
      <c r="C71" s="23"/>
    </row>
    <row r="72" spans="2:3" x14ac:dyDescent="0.2">
      <c r="B72" s="2" t="s">
        <v>42</v>
      </c>
      <c r="C72" s="7">
        <v>0</v>
      </c>
    </row>
    <row r="73" spans="2:3" x14ac:dyDescent="0.2">
      <c r="B73" s="2" t="s">
        <v>43</v>
      </c>
      <c r="C73" s="7">
        <v>0</v>
      </c>
    </row>
    <row r="74" spans="2:3" x14ac:dyDescent="0.2">
      <c r="B74" s="2" t="s">
        <v>44</v>
      </c>
      <c r="C74" s="7">
        <v>0</v>
      </c>
    </row>
    <row r="75" spans="2:3" x14ac:dyDescent="0.2">
      <c r="B75" s="2" t="s">
        <v>45</v>
      </c>
      <c r="C75" s="7">
        <v>0</v>
      </c>
    </row>
    <row r="76" spans="2:3" x14ac:dyDescent="0.2">
      <c r="B76" s="2" t="s">
        <v>65</v>
      </c>
      <c r="C76" s="7">
        <v>0</v>
      </c>
    </row>
    <row r="77" spans="2:3" x14ac:dyDescent="0.2">
      <c r="B77" s="2" t="s">
        <v>69</v>
      </c>
      <c r="C77" s="7">
        <v>0</v>
      </c>
    </row>
    <row r="78" spans="2:3" x14ac:dyDescent="0.2">
      <c r="B78" s="2" t="s">
        <v>47</v>
      </c>
      <c r="C78" s="7">
        <v>0</v>
      </c>
    </row>
    <row r="79" spans="2:3" x14ac:dyDescent="0.2">
      <c r="B79" s="2" t="s">
        <v>48</v>
      </c>
      <c r="C79" s="7">
        <v>0</v>
      </c>
    </row>
    <row r="80" spans="2:3" x14ac:dyDescent="0.2">
      <c r="B80" s="2" t="s">
        <v>49</v>
      </c>
      <c r="C80" s="7">
        <v>0</v>
      </c>
    </row>
    <row r="81" spans="2:4" x14ac:dyDescent="0.2">
      <c r="B81" s="2" t="s">
        <v>50</v>
      </c>
      <c r="C81" s="7">
        <v>0</v>
      </c>
    </row>
    <row r="82" spans="2:4" x14ac:dyDescent="0.2">
      <c r="B82" s="2" t="s">
        <v>72</v>
      </c>
      <c r="C82" s="7">
        <v>0</v>
      </c>
    </row>
    <row r="83" spans="2:4" x14ac:dyDescent="0.2">
      <c r="B83" s="2" t="s">
        <v>46</v>
      </c>
      <c r="C83" s="7">
        <v>0</v>
      </c>
    </row>
    <row r="84" spans="2:4" x14ac:dyDescent="0.2">
      <c r="B84" s="4" t="s">
        <v>55</v>
      </c>
      <c r="C84" s="9">
        <f>SUM(C72:C83)</f>
        <v>0</v>
      </c>
    </row>
    <row r="85" spans="2:4" x14ac:dyDescent="0.2">
      <c r="C85" s="1"/>
    </row>
    <row r="86" spans="2:4" x14ac:dyDescent="0.2">
      <c r="B86" s="3" t="s">
        <v>51</v>
      </c>
      <c r="C86" s="11">
        <f>C27+C39+C51+C62+C70+C84</f>
        <v>0</v>
      </c>
    </row>
    <row r="87" spans="2:4" x14ac:dyDescent="0.2">
      <c r="C87" s="1"/>
    </row>
    <row r="88" spans="2:4" x14ac:dyDescent="0.2">
      <c r="B88" s="17" t="s">
        <v>52</v>
      </c>
      <c r="C88" s="12">
        <f>C9</f>
        <v>0</v>
      </c>
    </row>
    <row r="89" spans="2:4" x14ac:dyDescent="0.2">
      <c r="B89" s="16" t="s">
        <v>51</v>
      </c>
      <c r="C89" s="12">
        <f>C86</f>
        <v>0</v>
      </c>
    </row>
    <row r="90" spans="2:4" x14ac:dyDescent="0.2">
      <c r="B90" s="3" t="s">
        <v>53</v>
      </c>
      <c r="C90" s="12">
        <f>C88-C89</f>
        <v>0</v>
      </c>
    </row>
    <row r="92" spans="2:4" x14ac:dyDescent="0.2">
      <c r="C92" s="1"/>
      <c r="D92" s="1"/>
    </row>
    <row r="93" spans="2:4" x14ac:dyDescent="0.2">
      <c r="B93" s="21" t="s">
        <v>63</v>
      </c>
      <c r="C93" s="21"/>
      <c r="D93" s="21"/>
    </row>
    <row r="94" spans="2:4" x14ac:dyDescent="0.2">
      <c r="B94" s="13" t="s">
        <v>75</v>
      </c>
      <c r="C94" s="18">
        <v>200000</v>
      </c>
      <c r="D94" s="19" t="s">
        <v>64</v>
      </c>
    </row>
    <row r="95" spans="2:4" x14ac:dyDescent="0.2">
      <c r="B95" s="14" t="s">
        <v>76</v>
      </c>
      <c r="C95" s="18">
        <v>0</v>
      </c>
      <c r="D95" s="18">
        <v>199999</v>
      </c>
    </row>
    <row r="96" spans="2:4" x14ac:dyDescent="0.2">
      <c r="B96" s="15" t="s">
        <v>77</v>
      </c>
      <c r="C96" s="18">
        <v>0</v>
      </c>
      <c r="D96" s="20">
        <v>-9999999999999</v>
      </c>
    </row>
  </sheetData>
  <sheetProtection formatCells="0"/>
  <mergeCells count="9">
    <mergeCell ref="B71:C71"/>
    <mergeCell ref="B4:C4"/>
    <mergeCell ref="B2:C2"/>
    <mergeCell ref="B11:C11"/>
    <mergeCell ref="B12:C12"/>
    <mergeCell ref="B28:C28"/>
    <mergeCell ref="B40:C40"/>
    <mergeCell ref="B52:C52"/>
    <mergeCell ref="B63:C63"/>
  </mergeCells>
  <conditionalFormatting sqref="C90">
    <cfRule type="cellIs" dxfId="2" priority="5" stopIfTrue="1" operator="between">
      <formula>$C$96</formula>
      <formula>$D$96</formula>
    </cfRule>
    <cfRule type="cellIs" dxfId="1" priority="6" stopIfTrue="1" operator="between">
      <formula>$C$95</formula>
      <formula>$D$95</formula>
    </cfRule>
    <cfRule type="cellIs" dxfId="0" priority="7" stopIfTrue="1" operator="between">
      <formula>$C$94</formula>
      <formula>$D$94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Vega Rodríguez</dc:creator>
  <cp:lastModifiedBy>Irene Villalta Calvo</cp:lastModifiedBy>
  <dcterms:created xsi:type="dcterms:W3CDTF">2020-10-21T21:36:08Z</dcterms:created>
  <dcterms:modified xsi:type="dcterms:W3CDTF">2020-11-18T20:39:29Z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ead8ec0c-0c3a-4ae2-93c1-c4e2be261a11</vt:lpwstr>
  </property>
  <property fmtid="{D5CDD505-2E9C-101B-9397-08002B2CF9AE}" pid="3" name="CLASSIFICATION">
    <vt:lpwstr>CONFIDENTIAL</vt:lpwstr>
  </property>
</Properties>
</file>